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simac.sharepoint.com/sites/intranet/okonomi/HR/Ansættelser og aftaler/Timelærere, censorer og konsulenter/Censorer og eksterne/Ny censorblanket marts 2023/"/>
    </mc:Choice>
  </mc:AlternateContent>
  <xr:revisionPtr revIDLastSave="1" documentId="8_{D4885B43-DCDC-424C-9CA2-91AE4F4A3E32}" xr6:coauthVersionLast="47" xr6:coauthVersionMax="47" xr10:uidLastSave="{4633465B-353F-4E0F-85EF-4E504D42FD36}"/>
  <bookViews>
    <workbookView xWindow="25080" yWindow="-120" windowWidth="25440" windowHeight="15270" xr2:uid="{1DCC95F0-6339-4A3E-8384-5ECCD689D646}"/>
  </bookViews>
  <sheets>
    <sheet name="Arbejdstid" sheetId="1" r:id="rId1"/>
    <sheet name="Rejsegodtgørelse" sheetId="2" r:id="rId2"/>
  </sheets>
  <definedNames>
    <definedName name="_xlnm.Print_Area" localSheetId="1">Rejsegodtgørelse!$A$1:$I$25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G24" i="2"/>
  <c r="H15" i="1"/>
  <c r="H16" i="1"/>
  <c r="H17" i="1"/>
  <c r="H18" i="1"/>
  <c r="H19" i="1"/>
  <c r="H20" i="1"/>
  <c r="H21" i="1"/>
  <c r="H22" i="1"/>
  <c r="H23" i="1"/>
  <c r="H24" i="1"/>
  <c r="H25" i="1"/>
  <c r="H14" i="1"/>
  <c r="H26" i="1" l="1"/>
  <c r="H28" i="1" s="1"/>
</calcChain>
</file>

<file path=xl/sharedStrings.xml><?xml version="1.0" encoding="utf-8"?>
<sst xmlns="http://schemas.openxmlformats.org/spreadsheetml/2006/main" count="46" uniqueCount="44">
  <si>
    <t>Censors fulde navn</t>
  </si>
  <si>
    <t>Eksaminator</t>
  </si>
  <si>
    <t>Fag</t>
  </si>
  <si>
    <t>Denne blanket vedrører</t>
  </si>
  <si>
    <t>Tidsforbrug, censorgerningen</t>
  </si>
  <si>
    <t>Antal timer i alt:</t>
  </si>
  <si>
    <t>Som censorvederlag udbetales i alt:</t>
  </si>
  <si>
    <t>Udgifter til bro- eller færgeafgift eller lignende</t>
  </si>
  <si>
    <t>Offentlige transportmidler - billigste mulighed</t>
  </si>
  <si>
    <t>Transportform</t>
  </si>
  <si>
    <t>Godtgøres kun mod dokumentation</t>
  </si>
  <si>
    <t>Prøvedato (DD-MM-ÅÅ)</t>
  </si>
  <si>
    <t>Transportgodtgørelse</t>
  </si>
  <si>
    <t>Samlede udgifter i kr.:</t>
  </si>
  <si>
    <t>Opholdets samlede varighed, antal timer (start- og sluttidspunkt beregnes med tjenestested eller bopæl som udgangspunkt):</t>
  </si>
  <si>
    <t>Overnatningsform - vælg fra rullemenu:</t>
  </si>
  <si>
    <t>Fødselsdato</t>
  </si>
  <si>
    <t xml:space="preserve">Jf. Finansministeriets cirkulære om censorvederlag af 17. januar 2001 ydes der censorvederlag til beskikkede eller særligt tilkaldte censorer ved skriftlige og mundtlige eksaminer. </t>
  </si>
  <si>
    <t>Antal studerende</t>
  </si>
  <si>
    <t>Eksamensform
Vælg fra rullemenu</t>
  </si>
  <si>
    <t>Samlede forberedelsestid 
Angiv antal timer</t>
  </si>
  <si>
    <t>Samlede eksaminationstid
Angiv antal timer</t>
  </si>
  <si>
    <t xml:space="preserve">Total antal timer
Forberedelse og eksamination </t>
  </si>
  <si>
    <t>Kørselsgodtgørelse sats 2026: 2,28 kr./km</t>
  </si>
  <si>
    <t>Sats procentgodtgørelse af dagpengesats 2026 udgør pr. døgn:</t>
  </si>
  <si>
    <t>Sats udokumenteret nattillæg 2026 udgør pr. døgn:</t>
  </si>
  <si>
    <t>Privat kørsel fra afrejsested til SIMAC, angiv antal km.</t>
  </si>
  <si>
    <t>Procentgodtgørelse til udbetaling:</t>
  </si>
  <si>
    <t>Forplejning (angiv udgift og pris):</t>
  </si>
  <si>
    <t>Andet (angiv udgift og pris):</t>
  </si>
  <si>
    <t>Der ydes godtgørelse for rejseudgifter (transportgodtgørelse) og for ophold i Svendborg over 24 timer i relation til censorgerningen (procentgodtgørelse) efter Finansministeriets cirkulære om tjenesterejseaftalen. 
For ophold i Svendborg over 24 timer i relation til censorgerningen ydes procentgodtgørelse. Procentgodtgørelse udbetales for hver 24 timer, en tjenesterejse har varet, når den har været forbundet med overnatning. Procentgodtgørelse udbetales pr. time med 1/24 af døgnsatsen for hver påbegyndt time, rejsen varer ud over hele døgn. Procentgodtgørelsen dækker merudgifter til måltider, småfornødenheder og transport på bestemmelsesstedet. 
Er der behov for hotelovernatning i Svendborg ifm. censorgerningen kontaktes Studieservice i SIMAC, som sørger for at booke hotel. Udgifter til hotel, som ikke er booket igennem SIMAC, godtgøres i udgangspunktet ikke. Ved overnatning i privat hjem udløses udokumenteret nattillæg.</t>
  </si>
  <si>
    <t>Til HR-løn SIMAC: Ved censorvederlag anvendes løndel 5940</t>
  </si>
  <si>
    <t>Hvis ikke andet oplyses udbetales lønnen som A-indkomst. Bikort trækkes fra Skat. Feriegodtgørelse på 12 ½ pct. af censorvederlaget afregnes til FerieKonto (www.borger.dk/ferie)</t>
  </si>
  <si>
    <t>Til HR-løn i SIMAC</t>
  </si>
  <si>
    <t>Vælg fra rullemenu</t>
  </si>
  <si>
    <t>Procentgodtgørelse ved ophold over 24 timer, og er forbundet med en nødvendig overnatning:</t>
  </si>
  <si>
    <t>Blanket censorafregning</t>
  </si>
  <si>
    <t>Blanket rejseafregning (for censorer)</t>
  </si>
  <si>
    <t>Løn bedes udbetalt som B-indkomst (sæt kryds)</t>
  </si>
  <si>
    <t>Løn bedes udbetalt som A-indkomst (sæt kryds)</t>
  </si>
  <si>
    <t xml:space="preserve">B-indkomst for selvstændige. Skriv CVR-nr: </t>
  </si>
  <si>
    <t>Øvrige fornødne udgifter mod dokumentation (original kvittering skal vedhæftes):</t>
  </si>
  <si>
    <t xml:space="preserve">Vælges B-indkomst, vil øvrige rejseudgifter (ikke udlæg med kvittering) også blive udbetalt om B-indkomst. Du kan fratrække dine transportudgifter mv. som et ligningsmæssigt fradrag (rubrik 53) SKAT </t>
  </si>
  <si>
    <t xml:space="preserve">Censorvederlag, sats B, udgør pr. censortime (jf. Finansministeriets lønoversigt 1. august 2026):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</si>
</sst>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r.&quot;;[Red]\-#,##0.00\ &quot;kr.&quot;"/>
    <numFmt numFmtId="44" formatCode="_-* #,##0.00\ &quot;kr.&quot;_-;\-* #,##0.00\ &quot;kr.&quot;_-;_-* &quot;-&quot;??\ &quot;kr.&quot;_-;_-@_-"/>
    <numFmt numFmtId="164" formatCode="#,##0.00\ &quot;kr.&quot;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4" xfId="0" applyBorder="1"/>
    <xf numFmtId="0" fontId="4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2" xfId="0" applyFont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 wrapText="1"/>
    </xf>
    <xf numFmtId="0" fontId="0" fillId="0" borderId="0" xfId="0" applyProtection="1">
      <protection locked="0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0" fillId="0" borderId="2" xfId="0" applyBorder="1" applyProtection="1">
      <protection locked="0"/>
    </xf>
    <xf numFmtId="164" fontId="0" fillId="0" borderId="4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14" fontId="0" fillId="0" borderId="2" xfId="0" applyNumberFormat="1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8" fontId="0" fillId="0" borderId="2" xfId="0" applyNumberFormat="1" applyBorder="1" applyAlignment="1" applyProtection="1">
      <alignment vertical="top" wrapText="1"/>
      <protection locked="0"/>
    </xf>
    <xf numFmtId="164" fontId="0" fillId="0" borderId="0" xfId="0" applyNumberFormat="1" applyAlignment="1">
      <alignment horizontal="right" wrapText="1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/>
    <xf numFmtId="164" fontId="0" fillId="0" borderId="0" xfId="0" applyNumberFormat="1" applyAlignment="1">
      <alignment horizontal="center"/>
    </xf>
    <xf numFmtId="164" fontId="0" fillId="0" borderId="2" xfId="0" applyNumberFormat="1" applyBorder="1" applyProtection="1">
      <protection locked="0"/>
    </xf>
    <xf numFmtId="164" fontId="0" fillId="0" borderId="0" xfId="0" applyNumberFormat="1" applyAlignment="1">
      <alignment horizontal="right"/>
    </xf>
    <xf numFmtId="0" fontId="11" fillId="0" borderId="4" xfId="0" applyFont="1" applyBorder="1"/>
    <xf numFmtId="0" fontId="8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44" fontId="8" fillId="0" borderId="4" xfId="0" applyNumberFormat="1" applyFont="1" applyBorder="1" applyAlignment="1">
      <alignment vertical="center" wrapText="1"/>
    </xf>
    <xf numFmtId="0" fontId="8" fillId="2" borderId="2" xfId="0" applyFont="1" applyFill="1" applyBorder="1" applyAlignment="1">
      <alignment wrapText="1"/>
    </xf>
    <xf numFmtId="0" fontId="12" fillId="2" borderId="2" xfId="0" applyFont="1" applyFill="1" applyBorder="1" applyAlignment="1">
      <alignment wrapText="1"/>
    </xf>
    <xf numFmtId="0" fontId="12" fillId="2" borderId="2" xfId="0" applyFont="1" applyFill="1" applyBorder="1" applyAlignment="1">
      <alignment horizontal="left" wrapText="1"/>
    </xf>
    <xf numFmtId="0" fontId="8" fillId="0" borderId="0" xfId="0" applyFont="1" applyAlignment="1" applyProtection="1">
      <alignment wrapText="1"/>
      <protection locked="0"/>
    </xf>
    <xf numFmtId="0" fontId="13" fillId="0" borderId="0" xfId="0" applyFont="1" applyAlignment="1">
      <alignment vertical="top" wrapText="1"/>
    </xf>
    <xf numFmtId="8" fontId="13" fillId="0" borderId="0" xfId="0" applyNumberFormat="1" applyFont="1" applyAlignment="1">
      <alignment vertical="top" wrapText="1"/>
    </xf>
    <xf numFmtId="0" fontId="8" fillId="0" borderId="2" xfId="0" applyFont="1" applyBorder="1"/>
    <xf numFmtId="0" fontId="8" fillId="0" borderId="0" xfId="0" applyFont="1" applyProtection="1">
      <protection locked="0"/>
    </xf>
    <xf numFmtId="0" fontId="8" fillId="0" borderId="0" xfId="0" applyFont="1"/>
    <xf numFmtId="0" fontId="8" fillId="0" borderId="0" xfId="0" applyFont="1" applyAlignment="1">
      <alignment horizontal="right"/>
    </xf>
    <xf numFmtId="44" fontId="8" fillId="0" borderId="2" xfId="0" applyNumberFormat="1" applyFont="1" applyBorder="1"/>
    <xf numFmtId="0" fontId="7" fillId="0" borderId="0" xfId="0" applyFont="1"/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3" borderId="0" xfId="0" applyFont="1" applyFill="1" applyAlignment="1">
      <alignment horizontal="righ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10" fillId="0" borderId="4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8" fillId="0" borderId="1" xfId="0" applyFont="1" applyBorder="1" applyAlignment="1">
      <alignment horizontal="right" wrapText="1"/>
    </xf>
    <xf numFmtId="0" fontId="8" fillId="0" borderId="0" xfId="0" applyFont="1" applyAlignment="1">
      <alignment horizontal="right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wrapText="1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right" wrapText="1"/>
    </xf>
    <xf numFmtId="0" fontId="0" fillId="0" borderId="5" xfId="0" applyBorder="1" applyAlignment="1">
      <alignment horizontal="left" vertical="center" wrapText="1"/>
    </xf>
    <xf numFmtId="0" fontId="11" fillId="0" borderId="4" xfId="0" applyFont="1" applyBorder="1" applyAlignment="1">
      <alignment wrapText="1"/>
    </xf>
    <xf numFmtId="0" fontId="1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430146</xdr:colOff>
      <xdr:row>0</xdr:row>
      <xdr:rowOff>169769</xdr:rowOff>
    </xdr:from>
    <xdr:to>
      <xdr:col>7</xdr:col>
      <xdr:colOff>1380106</xdr:colOff>
      <xdr:row>1</xdr:row>
      <xdr:rowOff>17743</xdr:rowOff>
    </xdr:to>
    <xdr:pic>
      <xdr:nvPicPr>
        <xdr:cNvPr id="2" name="Picture 32">
          <a:extLst>
            <a:ext uri="{FF2B5EF4-FFF2-40B4-BE49-F238E27FC236}">
              <a16:creationId xmlns:a16="http://schemas.microsoft.com/office/drawing/2014/main" id="{EC2A44CF-3949-7482-D026-8135743DA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7146" y="169769"/>
          <a:ext cx="946785" cy="368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918353</xdr:colOff>
      <xdr:row>0</xdr:row>
      <xdr:rowOff>148482</xdr:rowOff>
    </xdr:from>
    <xdr:to>
      <xdr:col>8</xdr:col>
      <xdr:colOff>341762</xdr:colOff>
      <xdr:row>0</xdr:row>
      <xdr:rowOff>611697</xdr:rowOff>
    </xdr:to>
    <xdr:pic>
      <xdr:nvPicPr>
        <xdr:cNvPr id="2" name="Picture 32">
          <a:extLst>
            <a:ext uri="{FF2B5EF4-FFF2-40B4-BE49-F238E27FC236}">
              <a16:creationId xmlns:a16="http://schemas.microsoft.com/office/drawing/2014/main" id="{64F1FCA8-DD9A-494A-8E15-A1EB51ACD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6325" y="148482"/>
          <a:ext cx="1175649" cy="463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5EB4F-2B80-49DD-977A-F8B915CCB4E0}">
  <sheetPr>
    <pageSetUpPr fitToPage="1"/>
  </sheetPr>
  <dimension ref="A1:H32"/>
  <sheetViews>
    <sheetView showGridLines="0" tabSelected="1" topLeftCell="A3" zoomScale="95" zoomScaleNormal="95" workbookViewId="0">
      <selection activeCell="I28" sqref="I28"/>
    </sheetView>
  </sheetViews>
  <sheetFormatPr defaultColWidth="9.140625" defaultRowHeight="15" x14ac:dyDescent="0.25"/>
  <cols>
    <col min="1" max="1" width="24.42578125" style="12" customWidth="1"/>
    <col min="2" max="2" width="22.42578125" style="12" customWidth="1"/>
    <col min="3" max="3" width="23.140625" style="12" customWidth="1"/>
    <col min="4" max="7" width="21.140625" style="12" customWidth="1"/>
    <col min="8" max="8" width="22.42578125" style="12" customWidth="1"/>
    <col min="9" max="16384" width="9.140625" style="12"/>
  </cols>
  <sheetData>
    <row r="1" spans="1:8" ht="41.1" customHeight="1" x14ac:dyDescent="0.35">
      <c r="A1" s="56" t="s">
        <v>36</v>
      </c>
      <c r="B1" s="56"/>
      <c r="C1" s="56"/>
      <c r="D1" s="56"/>
      <c r="E1" s="56"/>
      <c r="F1" s="56"/>
      <c r="G1" s="56"/>
      <c r="H1" s="56"/>
    </row>
    <row r="2" spans="1:8" ht="12" customHeight="1" x14ac:dyDescent="0.25">
      <c r="A2"/>
      <c r="B2"/>
      <c r="C2"/>
      <c r="D2"/>
      <c r="E2"/>
      <c r="F2"/>
      <c r="G2"/>
      <c r="H2"/>
    </row>
    <row r="3" spans="1:8" ht="40.5" customHeight="1" x14ac:dyDescent="0.25">
      <c r="A3" s="63" t="s">
        <v>17</v>
      </c>
      <c r="B3" s="64"/>
      <c r="C3" s="64"/>
      <c r="D3" s="64"/>
      <c r="E3" s="64"/>
      <c r="F3" s="64"/>
      <c r="G3" s="64"/>
      <c r="H3" s="65"/>
    </row>
    <row r="4" spans="1:8" ht="21" customHeight="1" x14ac:dyDescent="0.3">
      <c r="A4" s="59" t="s">
        <v>3</v>
      </c>
      <c r="B4" s="59"/>
      <c r="C4" s="14"/>
      <c r="D4" s="14"/>
      <c r="E4" s="14"/>
      <c r="F4" s="14"/>
      <c r="G4" s="14"/>
      <c r="H4" s="14"/>
    </row>
    <row r="5" spans="1:8" ht="21" customHeight="1" x14ac:dyDescent="0.25">
      <c r="A5" s="31" t="s">
        <v>0</v>
      </c>
      <c r="B5" s="66"/>
      <c r="C5" s="52"/>
      <c r="D5" s="52"/>
      <c r="E5" s="52"/>
      <c r="F5" s="52"/>
      <c r="G5" s="52"/>
      <c r="H5" s="67"/>
    </row>
    <row r="6" spans="1:8" ht="21" customHeight="1" x14ac:dyDescent="0.25">
      <c r="A6" s="32" t="s">
        <v>16</v>
      </c>
      <c r="B6" s="66"/>
      <c r="C6" s="52"/>
      <c r="D6" s="52"/>
      <c r="E6" s="52"/>
      <c r="F6" s="52"/>
      <c r="G6" s="52"/>
      <c r="H6" s="67"/>
    </row>
    <row r="7" spans="1:8" ht="33.6" customHeight="1" x14ac:dyDescent="0.25">
      <c r="A7" s="32" t="s">
        <v>39</v>
      </c>
      <c r="B7" s="46"/>
      <c r="C7" s="52"/>
      <c r="D7" s="53"/>
      <c r="E7" s="53"/>
      <c r="F7" s="53"/>
      <c r="G7" s="53"/>
      <c r="H7" s="54"/>
    </row>
    <row r="8" spans="1:8" ht="45" x14ac:dyDescent="0.25">
      <c r="A8" s="32" t="s">
        <v>38</v>
      </c>
      <c r="B8" s="47"/>
      <c r="C8" s="48" t="s">
        <v>40</v>
      </c>
      <c r="D8" s="47"/>
      <c r="E8" s="49" t="s">
        <v>42</v>
      </c>
      <c r="F8" s="50"/>
      <c r="G8" s="50"/>
      <c r="H8" s="51"/>
    </row>
    <row r="9" spans="1:8" ht="12" customHeight="1" x14ac:dyDescent="0.25">
      <c r="A9" s="15"/>
      <c r="B9" s="14"/>
      <c r="C9" s="14"/>
      <c r="D9" s="14"/>
      <c r="E9" s="14"/>
      <c r="F9" s="14"/>
      <c r="G9" s="14"/>
      <c r="H9" s="14"/>
    </row>
    <row r="10" spans="1:8" ht="18" customHeight="1" x14ac:dyDescent="0.25">
      <c r="A10" s="57" t="s">
        <v>43</v>
      </c>
      <c r="B10" s="57"/>
      <c r="C10" s="57"/>
      <c r="D10" s="57"/>
      <c r="E10" s="33">
        <v>436.54</v>
      </c>
      <c r="F10" s="58"/>
      <c r="G10" s="58"/>
      <c r="H10" s="58"/>
    </row>
    <row r="11" spans="1:8" ht="10.5" customHeight="1" x14ac:dyDescent="0.25">
      <c r="A11" s="13"/>
      <c r="B11" s="14"/>
      <c r="C11" s="14"/>
      <c r="D11" s="14"/>
      <c r="E11" s="14"/>
      <c r="F11" s="14"/>
      <c r="G11" s="14"/>
      <c r="H11" s="14"/>
    </row>
    <row r="12" spans="1:8" ht="21" customHeight="1" x14ac:dyDescent="0.3">
      <c r="A12" s="60" t="s">
        <v>4</v>
      </c>
      <c r="B12" s="60"/>
      <c r="C12" s="16"/>
      <c r="D12" s="14"/>
      <c r="E12" s="14"/>
      <c r="F12" s="14"/>
      <c r="G12" s="14"/>
      <c r="H12" s="14"/>
    </row>
    <row r="13" spans="1:8" s="37" customFormat="1" ht="47.25" x14ac:dyDescent="0.25">
      <c r="A13" s="34" t="s">
        <v>11</v>
      </c>
      <c r="B13" s="35" t="s">
        <v>2</v>
      </c>
      <c r="C13" s="35" t="s">
        <v>1</v>
      </c>
      <c r="D13" s="35" t="s">
        <v>18</v>
      </c>
      <c r="E13" s="36" t="s">
        <v>19</v>
      </c>
      <c r="F13" s="36" t="s">
        <v>20</v>
      </c>
      <c r="G13" s="35" t="s">
        <v>21</v>
      </c>
      <c r="H13" s="35" t="s">
        <v>22</v>
      </c>
    </row>
    <row r="14" spans="1:8" ht="18" customHeight="1" x14ac:dyDescent="0.25">
      <c r="A14" s="20"/>
      <c r="B14" s="21"/>
      <c r="C14" s="22"/>
      <c r="D14" s="21"/>
      <c r="E14" s="21"/>
      <c r="F14" s="21"/>
      <c r="G14" s="21"/>
      <c r="H14" s="11">
        <f>(F14+G14)</f>
        <v>0</v>
      </c>
    </row>
    <row r="15" spans="1:8" ht="18" customHeight="1" x14ac:dyDescent="0.25">
      <c r="A15" s="21"/>
      <c r="B15" s="21"/>
      <c r="C15" s="22"/>
      <c r="D15" s="21"/>
      <c r="E15" s="21"/>
      <c r="F15" s="21"/>
      <c r="G15" s="21"/>
      <c r="H15" s="11">
        <f t="shared" ref="H15:H25" si="0">(F15+G15)</f>
        <v>0</v>
      </c>
    </row>
    <row r="16" spans="1:8" ht="18" customHeight="1" x14ac:dyDescent="0.25">
      <c r="A16" s="21"/>
      <c r="B16" s="21"/>
      <c r="C16" s="22"/>
      <c r="D16" s="21"/>
      <c r="E16" s="21"/>
      <c r="F16" s="21"/>
      <c r="G16" s="21"/>
      <c r="H16" s="11">
        <f t="shared" si="0"/>
        <v>0</v>
      </c>
    </row>
    <row r="17" spans="1:8" ht="18" customHeight="1" x14ac:dyDescent="0.25">
      <c r="A17" s="21"/>
      <c r="B17" s="21"/>
      <c r="C17" s="22"/>
      <c r="D17" s="21"/>
      <c r="E17" s="21"/>
      <c r="F17" s="21"/>
      <c r="G17" s="21"/>
      <c r="H17" s="11">
        <f t="shared" si="0"/>
        <v>0</v>
      </c>
    </row>
    <row r="18" spans="1:8" ht="18" customHeight="1" x14ac:dyDescent="0.25">
      <c r="A18" s="21"/>
      <c r="B18" s="21"/>
      <c r="C18" s="22"/>
      <c r="D18" s="21"/>
      <c r="E18" s="21"/>
      <c r="F18" s="21"/>
      <c r="G18" s="21"/>
      <c r="H18" s="11">
        <f t="shared" si="0"/>
        <v>0</v>
      </c>
    </row>
    <row r="19" spans="1:8" ht="18" customHeight="1" x14ac:dyDescent="0.25">
      <c r="A19" s="21"/>
      <c r="B19" s="21"/>
      <c r="C19" s="22"/>
      <c r="D19" s="21"/>
      <c r="E19" s="21"/>
      <c r="F19" s="21"/>
      <c r="G19" s="21"/>
      <c r="H19" s="11">
        <f t="shared" si="0"/>
        <v>0</v>
      </c>
    </row>
    <row r="20" spans="1:8" ht="18" customHeight="1" x14ac:dyDescent="0.25">
      <c r="A20" s="21"/>
      <c r="B20" s="21"/>
      <c r="C20" s="22"/>
      <c r="D20" s="21"/>
      <c r="E20" s="21"/>
      <c r="F20" s="21"/>
      <c r="G20" s="21"/>
      <c r="H20" s="11">
        <f t="shared" si="0"/>
        <v>0</v>
      </c>
    </row>
    <row r="21" spans="1:8" ht="18" customHeight="1" x14ac:dyDescent="0.25">
      <c r="A21" s="21"/>
      <c r="B21" s="21"/>
      <c r="C21" s="22"/>
      <c r="D21" s="21"/>
      <c r="E21" s="21"/>
      <c r="F21" s="21"/>
      <c r="G21" s="21"/>
      <c r="H21" s="11">
        <f t="shared" si="0"/>
        <v>0</v>
      </c>
    </row>
    <row r="22" spans="1:8" ht="18" customHeight="1" x14ac:dyDescent="0.25">
      <c r="A22" s="10"/>
      <c r="B22" s="21"/>
      <c r="C22" s="22"/>
      <c r="D22" s="21"/>
      <c r="E22" s="21"/>
      <c r="F22" s="21"/>
      <c r="G22" s="21"/>
      <c r="H22" s="11">
        <f t="shared" si="0"/>
        <v>0</v>
      </c>
    </row>
    <row r="23" spans="1:8" ht="18" customHeight="1" x14ac:dyDescent="0.25">
      <c r="A23" s="21"/>
      <c r="B23" s="21"/>
      <c r="C23" s="22"/>
      <c r="D23" s="21"/>
      <c r="E23" s="21"/>
      <c r="F23" s="21"/>
      <c r="G23" s="21"/>
      <c r="H23" s="11">
        <f t="shared" si="0"/>
        <v>0</v>
      </c>
    </row>
    <row r="24" spans="1:8" ht="18" customHeight="1" x14ac:dyDescent="0.25">
      <c r="A24" s="21"/>
      <c r="B24" s="21"/>
      <c r="C24" s="22"/>
      <c r="D24" s="21"/>
      <c r="E24" s="21"/>
      <c r="F24" s="21"/>
      <c r="G24" s="21"/>
      <c r="H24" s="11">
        <f t="shared" si="0"/>
        <v>0</v>
      </c>
    </row>
    <row r="25" spans="1:8" ht="18" customHeight="1" x14ac:dyDescent="0.25">
      <c r="A25" s="21"/>
      <c r="B25" s="21"/>
      <c r="C25" s="22"/>
      <c r="D25" s="21"/>
      <c r="E25" s="21"/>
      <c r="F25" s="21"/>
      <c r="G25" s="21"/>
      <c r="H25" s="11">
        <f t="shared" si="0"/>
        <v>0</v>
      </c>
    </row>
    <row r="26" spans="1:8" s="41" customFormat="1" ht="18" customHeight="1" x14ac:dyDescent="0.25">
      <c r="A26" s="38"/>
      <c r="B26" s="38"/>
      <c r="C26" s="39"/>
      <c r="D26" s="38"/>
      <c r="E26" s="38"/>
      <c r="F26" s="61" t="s">
        <v>5</v>
      </c>
      <c r="G26" s="61"/>
      <c r="H26" s="40">
        <f>SUM(H14:H25)</f>
        <v>0</v>
      </c>
    </row>
    <row r="27" spans="1:8" s="41" customFormat="1" ht="11.25" customHeight="1" x14ac:dyDescent="0.25">
      <c r="A27" s="42"/>
      <c r="B27" s="42"/>
      <c r="C27" s="42"/>
      <c r="D27" s="42"/>
      <c r="E27" s="42"/>
      <c r="F27" s="42"/>
      <c r="G27" s="42"/>
      <c r="H27" s="42"/>
    </row>
    <row r="28" spans="1:8" s="41" customFormat="1" ht="18" customHeight="1" x14ac:dyDescent="0.25">
      <c r="A28" s="42"/>
      <c r="B28" s="42"/>
      <c r="C28" s="42"/>
      <c r="D28" s="62" t="s">
        <v>6</v>
      </c>
      <c r="E28" s="62"/>
      <c r="F28" s="62"/>
      <c r="G28" s="62"/>
      <c r="H28" s="44">
        <f>H26*E10</f>
        <v>0</v>
      </c>
    </row>
    <row r="29" spans="1:8" s="41" customFormat="1" ht="9" customHeight="1" x14ac:dyDescent="0.25">
      <c r="A29" s="42"/>
      <c r="B29" s="42"/>
      <c r="C29" s="42"/>
      <c r="D29" s="42"/>
      <c r="E29" s="43"/>
      <c r="F29" s="43"/>
      <c r="G29" s="43"/>
      <c r="H29" s="43"/>
    </row>
    <row r="30" spans="1:8" s="41" customFormat="1" ht="15.75" x14ac:dyDescent="0.25">
      <c r="A30" s="62" t="s">
        <v>32</v>
      </c>
      <c r="B30" s="62"/>
      <c r="C30" s="62"/>
      <c r="D30" s="62"/>
      <c r="E30" s="62"/>
      <c r="F30" s="62"/>
      <c r="G30" s="62"/>
      <c r="H30" s="62"/>
    </row>
    <row r="31" spans="1:8" s="41" customFormat="1" ht="9" customHeight="1" x14ac:dyDescent="0.25">
      <c r="A31" s="42"/>
      <c r="B31" s="42"/>
      <c r="C31" s="42"/>
      <c r="D31" s="42"/>
      <c r="E31" s="42"/>
      <c r="F31" s="42"/>
      <c r="G31" s="42"/>
      <c r="H31" s="42"/>
    </row>
    <row r="32" spans="1:8" s="41" customFormat="1" ht="15.75" x14ac:dyDescent="0.25">
      <c r="A32" s="55" t="s">
        <v>31</v>
      </c>
      <c r="B32" s="55"/>
      <c r="C32" s="55"/>
      <c r="D32" s="55"/>
      <c r="E32" s="55"/>
      <c r="F32" s="55"/>
      <c r="G32" s="55"/>
      <c r="H32" s="55"/>
    </row>
  </sheetData>
  <sheetProtection algorithmName="SHA-512" hashValue="G2UOQpgeFWy52ghg3NuI55IL9+D4SQ6+Y3AJULVBsPxdFumlk8fsVYmuaCPV0E/HSbf8RruU7n0/SjG1OeJIOA==" saltValue="VMWOxnSbFYKnVEXogIPUHA==" spinCount="100000" sheet="1" objects="1" scenarios="1" selectLockedCells="1"/>
  <mergeCells count="14">
    <mergeCell ref="E8:H8"/>
    <mergeCell ref="C7:H7"/>
    <mergeCell ref="A32:H32"/>
    <mergeCell ref="A1:H1"/>
    <mergeCell ref="A10:D10"/>
    <mergeCell ref="F10:H10"/>
    <mergeCell ref="A4:B4"/>
    <mergeCell ref="A12:B12"/>
    <mergeCell ref="F26:G26"/>
    <mergeCell ref="D28:G28"/>
    <mergeCell ref="A30:H30"/>
    <mergeCell ref="A3:H3"/>
    <mergeCell ref="B5:H5"/>
    <mergeCell ref="B6:H6"/>
  </mergeCells>
  <dataValidations count="1">
    <dataValidation type="list" allowBlank="1" showInputMessage="1" showErrorMessage="1" sqref="E14:E25" xr:uid="{1148D2A9-57F5-4272-A094-4ED70A06D323}">
      <formula1>"Mundtlig, Skriftlig"</formula1>
    </dataValidation>
  </dataValidations>
  <pageMargins left="0.43307086614173229" right="0.23622047244094491" top="0.55118110236220474" bottom="0.55118110236220474" header="0.11811023622047245" footer="0.11811023622047245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08DDA-C075-492D-B7F1-DF3F2848E5F1}">
  <sheetPr>
    <pageSetUpPr fitToPage="1"/>
  </sheetPr>
  <dimension ref="A1:I25"/>
  <sheetViews>
    <sheetView showGridLines="0" topLeftCell="A3" zoomScale="96" zoomScaleNormal="96" workbookViewId="0">
      <selection activeCell="D8" sqref="D8"/>
    </sheetView>
  </sheetViews>
  <sheetFormatPr defaultRowHeight="15" x14ac:dyDescent="0.25"/>
  <cols>
    <col min="2" max="2" width="46.5703125" customWidth="1"/>
    <col min="3" max="4" width="19.7109375" customWidth="1"/>
    <col min="5" max="5" width="5.140625" customWidth="1"/>
    <col min="6" max="6" width="14.28515625" customWidth="1"/>
    <col min="7" max="7" width="23.42578125" customWidth="1"/>
    <col min="8" max="8" width="2.85546875" customWidth="1"/>
    <col min="9" max="9" width="9.140625" style="3"/>
  </cols>
  <sheetData>
    <row r="1" spans="1:9" ht="48.95" customHeight="1" x14ac:dyDescent="0.35">
      <c r="A1" s="56" t="s">
        <v>37</v>
      </c>
      <c r="B1" s="56"/>
      <c r="C1" s="56"/>
      <c r="D1" s="56"/>
      <c r="E1" s="56"/>
      <c r="F1" s="56"/>
      <c r="G1" s="56"/>
      <c r="H1" s="56"/>
    </row>
    <row r="2" spans="1:9" ht="7.5" customHeight="1" x14ac:dyDescent="0.25"/>
    <row r="3" spans="1:9" ht="152.1" customHeight="1" x14ac:dyDescent="0.25">
      <c r="A3" s="75" t="s">
        <v>30</v>
      </c>
      <c r="B3" s="53"/>
      <c r="C3" s="53"/>
      <c r="D3" s="53"/>
      <c r="E3" s="53"/>
      <c r="F3" s="53"/>
      <c r="G3" s="53"/>
      <c r="H3" s="54"/>
      <c r="I3" s="6" t="s">
        <v>33</v>
      </c>
    </row>
    <row r="4" spans="1:9" ht="12" customHeight="1" x14ac:dyDescent="0.25">
      <c r="I4" s="7"/>
    </row>
    <row r="5" spans="1:9" ht="21" customHeight="1" x14ac:dyDescent="0.25">
      <c r="A5" s="76" t="s">
        <v>12</v>
      </c>
      <c r="B5" s="76"/>
      <c r="C5" s="76"/>
      <c r="D5" s="76"/>
      <c r="E5" s="76"/>
      <c r="F5" s="76"/>
      <c r="G5" s="76"/>
      <c r="H5" s="76"/>
      <c r="I5" s="7"/>
    </row>
    <row r="6" spans="1:9" ht="30" customHeight="1" x14ac:dyDescent="0.25">
      <c r="A6" t="s">
        <v>9</v>
      </c>
      <c r="B6" s="45"/>
      <c r="C6" s="45"/>
      <c r="D6" s="45"/>
      <c r="E6" s="45"/>
      <c r="F6" s="45"/>
      <c r="G6" s="45"/>
      <c r="I6" s="7"/>
    </row>
    <row r="7" spans="1:9" ht="20.25" customHeight="1" x14ac:dyDescent="0.25">
      <c r="A7" t="s">
        <v>8</v>
      </c>
      <c r="C7" t="s">
        <v>13</v>
      </c>
      <c r="D7" s="28"/>
      <c r="E7" s="24"/>
      <c r="F7" s="72" t="s">
        <v>10</v>
      </c>
      <c r="G7" s="72"/>
      <c r="H7" s="25"/>
      <c r="I7" s="7">
        <v>5275</v>
      </c>
    </row>
    <row r="8" spans="1:9" ht="20.25" customHeight="1" x14ac:dyDescent="0.25">
      <c r="A8" t="s">
        <v>7</v>
      </c>
      <c r="C8" t="s">
        <v>13</v>
      </c>
      <c r="D8" s="28"/>
      <c r="E8" s="24"/>
      <c r="F8" s="72" t="s">
        <v>10</v>
      </c>
      <c r="G8" s="72"/>
      <c r="H8" s="25"/>
      <c r="I8" s="8">
        <v>5234</v>
      </c>
    </row>
    <row r="9" spans="1:9" ht="20.25" customHeight="1" x14ac:dyDescent="0.25">
      <c r="A9" t="s">
        <v>26</v>
      </c>
      <c r="C9" s="17"/>
      <c r="D9" s="29">
        <f>C9*2.28</f>
        <v>0</v>
      </c>
      <c r="E9" s="27"/>
      <c r="F9" s="72" t="s">
        <v>23</v>
      </c>
      <c r="G9" s="72"/>
      <c r="H9" s="25"/>
      <c r="I9" s="7">
        <v>5305</v>
      </c>
    </row>
    <row r="10" spans="1:9" ht="20.25" customHeight="1" x14ac:dyDescent="0.25">
      <c r="I10" s="7"/>
    </row>
    <row r="11" spans="1:9" x14ac:dyDescent="0.25">
      <c r="I11" s="7"/>
    </row>
    <row r="12" spans="1:9" ht="21" customHeight="1" x14ac:dyDescent="0.25">
      <c r="A12" s="77" t="s">
        <v>35</v>
      </c>
      <c r="B12" s="77"/>
      <c r="C12" s="77"/>
      <c r="D12" s="77"/>
      <c r="E12" s="77"/>
      <c r="F12" s="77"/>
      <c r="G12" s="77"/>
      <c r="H12" s="77"/>
      <c r="I12" s="7"/>
    </row>
    <row r="13" spans="1:9" ht="6.6" customHeight="1" x14ac:dyDescent="0.25">
      <c r="A13" s="9"/>
      <c r="B13" s="9"/>
      <c r="C13" s="9"/>
      <c r="D13" s="9"/>
      <c r="E13" s="9"/>
      <c r="F13" s="9"/>
      <c r="G13" s="9"/>
      <c r="H13" s="9"/>
      <c r="I13" s="7"/>
    </row>
    <row r="14" spans="1:9" ht="20.25" customHeight="1" x14ac:dyDescent="0.25">
      <c r="A14" t="s">
        <v>14</v>
      </c>
      <c r="D14" s="1"/>
      <c r="G14" s="17"/>
      <c r="I14" s="7">
        <v>5295</v>
      </c>
    </row>
    <row r="15" spans="1:9" ht="12" customHeight="1" x14ac:dyDescent="0.25">
      <c r="D15" s="1"/>
      <c r="I15" s="7"/>
    </row>
    <row r="16" spans="1:9" ht="21" customHeight="1" x14ac:dyDescent="0.25">
      <c r="A16" s="72" t="s">
        <v>15</v>
      </c>
      <c r="B16" s="73"/>
      <c r="C16" s="69" t="s">
        <v>34</v>
      </c>
      <c r="D16" s="70"/>
      <c r="E16" s="70"/>
      <c r="F16" s="70"/>
      <c r="G16" s="71"/>
      <c r="I16" s="7">
        <v>5248</v>
      </c>
    </row>
    <row r="17" spans="1:9" ht="12" customHeight="1" x14ac:dyDescent="0.25">
      <c r="C17" s="2"/>
      <c r="D17" s="2"/>
      <c r="E17" s="2"/>
      <c r="F17" s="2"/>
      <c r="G17" s="2"/>
      <c r="I17" s="7"/>
    </row>
    <row r="18" spans="1:9" ht="20.25" customHeight="1" x14ac:dyDescent="0.25">
      <c r="A18" s="30" t="s">
        <v>41</v>
      </c>
      <c r="B18" s="26"/>
      <c r="C18" s="5"/>
      <c r="D18" s="5"/>
      <c r="E18" s="5"/>
      <c r="F18" s="5"/>
      <c r="G18" s="5"/>
      <c r="I18" s="7"/>
    </row>
    <row r="19" spans="1:9" ht="6" customHeight="1" x14ac:dyDescent="0.25">
      <c r="I19" s="7"/>
    </row>
    <row r="20" spans="1:9" ht="21" customHeight="1" x14ac:dyDescent="0.25">
      <c r="A20" t="s">
        <v>28</v>
      </c>
      <c r="C20" s="69"/>
      <c r="D20" s="70"/>
      <c r="E20" s="70"/>
      <c r="F20" s="70"/>
      <c r="G20" s="71"/>
      <c r="I20" s="7">
        <v>5262</v>
      </c>
    </row>
    <row r="21" spans="1:9" ht="6" customHeight="1" x14ac:dyDescent="0.25">
      <c r="I21" s="7"/>
    </row>
    <row r="22" spans="1:9" ht="21" customHeight="1" x14ac:dyDescent="0.25">
      <c r="A22" s="4" t="s">
        <v>29</v>
      </c>
      <c r="C22" s="69"/>
      <c r="D22" s="70"/>
      <c r="E22" s="70"/>
      <c r="F22" s="70"/>
      <c r="G22" s="71"/>
      <c r="I22" s="7">
        <v>5262</v>
      </c>
    </row>
    <row r="23" spans="1:9" x14ac:dyDescent="0.25">
      <c r="I23" s="7"/>
    </row>
    <row r="24" spans="1:9" ht="21" customHeight="1" x14ac:dyDescent="0.25">
      <c r="A24" s="68" t="s">
        <v>24</v>
      </c>
      <c r="B24" s="68"/>
      <c r="C24" s="18">
        <v>156.25</v>
      </c>
      <c r="D24" s="74" t="s">
        <v>27</v>
      </c>
      <c r="E24" s="74"/>
      <c r="F24" s="74"/>
      <c r="G24" s="23">
        <f>C24/24*G14</f>
        <v>0</v>
      </c>
      <c r="H24" s="9"/>
      <c r="I24" s="7">
        <v>5295</v>
      </c>
    </row>
    <row r="25" spans="1:9" ht="21" customHeight="1" x14ac:dyDescent="0.25">
      <c r="A25" s="68" t="s">
        <v>25</v>
      </c>
      <c r="B25" s="68"/>
      <c r="C25" s="19">
        <v>268</v>
      </c>
      <c r="D25" s="9"/>
      <c r="E25" s="9"/>
      <c r="F25" s="9"/>
      <c r="G25" s="9"/>
      <c r="H25" s="9"/>
      <c r="I25" s="7">
        <v>5264</v>
      </c>
    </row>
  </sheetData>
  <sheetProtection sheet="1" objects="1" scenarios="1" selectLockedCells="1"/>
  <mergeCells count="14">
    <mergeCell ref="F9:G9"/>
    <mergeCell ref="F7:G7"/>
    <mergeCell ref="F8:G8"/>
    <mergeCell ref="D24:F24"/>
    <mergeCell ref="A1:H1"/>
    <mergeCell ref="A3:H3"/>
    <mergeCell ref="A5:H5"/>
    <mergeCell ref="A12:H12"/>
    <mergeCell ref="A24:B24"/>
    <mergeCell ref="A25:B25"/>
    <mergeCell ref="C16:G16"/>
    <mergeCell ref="A16:B16"/>
    <mergeCell ref="C20:G20"/>
    <mergeCell ref="C22:G22"/>
  </mergeCells>
  <dataValidations count="2">
    <dataValidation type="list" allowBlank="1" showInputMessage="1" showErrorMessage="1" sqref="C17" xr:uid="{CD5F8D89-FDD1-439F-9330-9B78A92C3B1C}">
      <formula1>"Overnatning i privat hjem - udløser udokumenteret nattillæg, Overnatning på hotel booket igennem SIMAC, Ud- og hjemrejse samme dag, Andet"</formula1>
    </dataValidation>
    <dataValidation type="list" allowBlank="1" showInputMessage="1" showErrorMessage="1" sqref="C16:G16" xr:uid="{A8F2D80C-E20D-484A-8FD7-9BF51FE7D91D}">
      <formula1>"Vælg fra rullemenu, Overnatning i privat hjem - udløser udokumenteret nattillæg, Overnatning på hotel booket igennem SIMAC, Ud- og hjemrejse samme dag, Andet"</formula1>
    </dataValidation>
  </dataValidations>
  <pageMargins left="0.70866141732283472" right="0.70866141732283472" top="0.55118110236220474" bottom="0.55118110236220474" header="0.11811023622047245" footer="0.11811023622047245"/>
  <pageSetup paperSize="9" scale="8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9e0a7d-7944-4496-9428-ca09b437d341">
      <Terms xmlns="http://schemas.microsoft.com/office/infopath/2007/PartnerControls"/>
    </lcf76f155ced4ddcb4097134ff3c332f>
    <TaxCatchAll xmlns="02be01ea-36d7-473d-86e1-6f446f631c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678E56D60691E4190A0385D5B29C5C8" ma:contentTypeVersion="10" ma:contentTypeDescription="Opret et nyt dokument." ma:contentTypeScope="" ma:versionID="ab97b0b17d2591d33be813d5e16291cc">
  <xsd:schema xmlns:xsd="http://www.w3.org/2001/XMLSchema" xmlns:xs="http://www.w3.org/2001/XMLSchema" xmlns:p="http://schemas.microsoft.com/office/2006/metadata/properties" xmlns:ns2="de9e0a7d-7944-4496-9428-ca09b437d341" xmlns:ns3="02be01ea-36d7-473d-86e1-6f446f631c1b" targetNamespace="http://schemas.microsoft.com/office/2006/metadata/properties" ma:root="true" ma:fieldsID="c89a8d870fd83fdbd565f26304ff3537" ns2:_="" ns3:_="">
    <xsd:import namespace="de9e0a7d-7944-4496-9428-ca09b437d341"/>
    <xsd:import namespace="02be01ea-36d7-473d-86e1-6f446f631c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e0a7d-7944-4496-9428-ca09b437d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22a20f88-b3b8-48ec-88b7-fec873db88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e01ea-36d7-473d-86e1-6f446f631c1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a69049c-db88-4548-878d-89ec05d0970a}" ma:internalName="TaxCatchAll" ma:showField="CatchAllData" ma:web="02be01ea-36d7-473d-86e1-6f446f631c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DBE329-605D-4B3C-9023-C8DC1D100DF3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02be01ea-36d7-473d-86e1-6f446f631c1b"/>
    <ds:schemaRef ds:uri="6fbfdee0-e6aa-4141-adef-9c9b3c2f1a1a"/>
    <ds:schemaRef ds:uri="de9e0a7d-7944-4496-9428-ca09b437d341"/>
  </ds:schemaRefs>
</ds:datastoreItem>
</file>

<file path=customXml/itemProps2.xml><?xml version="1.0" encoding="utf-8"?>
<ds:datastoreItem xmlns:ds="http://schemas.openxmlformats.org/officeDocument/2006/customXml" ds:itemID="{FEE6B239-9765-45E1-BE93-7E66E0EFAD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5A03A3-0F11-4304-8BEC-941C9AF6CD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e0a7d-7944-4496-9428-ca09b437d341"/>
    <ds:schemaRef ds:uri="02be01ea-36d7-473d-86e1-6f446f631c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Arbejdstid</vt:lpstr>
      <vt:lpstr>Rejsegodtgørelse</vt:lpstr>
      <vt:lpstr>Rejsegodtgørelse!Udskriftsområde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Sanne Karlskov</dc:creator>
  <cp:lastModifiedBy>Gitte Bastholm</cp:lastModifiedBy>
  <cp:lastPrinted>2026-05-19T14:50:07Z</cp:lastPrinted>
  <dcterms:created xsi:type="dcterms:W3CDTF">2023-03-10T10:57:00Z</dcterms:created>
  <dcterms:modified xsi:type="dcterms:W3CDTF">2026-08-11T08:46:41Z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0x010100F678E56D60691E4190A0385D5B29C5C8</vt:lpwstr>
  </property>
  <property fmtid="{D5CDD505-2E9C-101B-9397-08002B2CF9AE}" pid="3" name="MediaServiceImageTags">
    <vt:lpwstr/>
  </property>
</Properties>
</file>