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simac.sharepoint.com/sites/intranet/okonomi/konomi/HR/Ansættelser og aftaler/Timelærere, censorer og konsulenter/Censorer og eksterne/Ny censorblanket marts 2023/"/>
    </mc:Choice>
  </mc:AlternateContent>
  <xr:revisionPtr revIDLastSave="0" documentId="8_{A92E327E-7647-46CF-8AE1-69A340C61269}" xr6:coauthVersionLast="47" xr6:coauthVersionMax="47" xr10:uidLastSave="{00000000-0000-0000-0000-000000000000}"/>
  <bookViews>
    <workbookView xWindow="25080" yWindow="-120" windowWidth="25440" windowHeight="15270" activeTab="1" xr2:uid="{1DCC95F0-6339-4A3E-8384-5ECCD689D646}"/>
  </bookViews>
  <sheets>
    <sheet name="Arbejdstid" sheetId="1" r:id="rId1"/>
    <sheet name="Rejsegodtgørels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2" l="1"/>
  <c r="H15" i="1"/>
  <c r="H16" i="1"/>
  <c r="H17" i="1"/>
  <c r="H18" i="1"/>
  <c r="H19" i="1"/>
  <c r="H20" i="1"/>
  <c r="H21" i="1"/>
  <c r="H22" i="1"/>
  <c r="H23" i="1"/>
  <c r="H24" i="1"/>
  <c r="H25" i="1"/>
  <c r="H14" i="1"/>
  <c r="H26" i="1" l="1"/>
  <c r="H28" i="1" s="1"/>
</calcChain>
</file>

<file path=xl/sharedStrings.xml><?xml version="1.0" encoding="utf-8"?>
<sst xmlns="http://schemas.openxmlformats.org/spreadsheetml/2006/main" count="45" uniqueCount="43">
  <si>
    <t>Censors fulde navn</t>
  </si>
  <si>
    <t>Eksaminator</t>
  </si>
  <si>
    <t>Fag</t>
  </si>
  <si>
    <t>Denne blanket vedrører</t>
  </si>
  <si>
    <t>Censorsats</t>
  </si>
  <si>
    <t>Tidsforbrug, censorgerningen</t>
  </si>
  <si>
    <t>Antal timer i alt:</t>
  </si>
  <si>
    <t>Som censorvederlag udbetales i alt:</t>
  </si>
  <si>
    <t>(svarende til et grundbeløb pr. 1. okt. 1997 på 261,60 kr.)</t>
  </si>
  <si>
    <t>Udgifter til bro- eller færgeafgift eller lignende</t>
  </si>
  <si>
    <t>Offentlige transportmidler - billigste mulighed</t>
  </si>
  <si>
    <t>Antal kørte kilometer:</t>
  </si>
  <si>
    <t>Der anvendes nemkonto (= lønkonto). Bikort trækkes elektronisk fra Skat. Der ydes feriegodtgørelse på 12 ½ pct. af censorvederlaget.</t>
  </si>
  <si>
    <t>Transportform</t>
  </si>
  <si>
    <t>Godtgøres kun mod dokumentation</t>
  </si>
  <si>
    <t>Prøvedato (DD-MM-ÅÅ)</t>
  </si>
  <si>
    <t xml:space="preserve">Blanket for udbetaling af rejsegodtgørelse for censorer i SIMAC </t>
  </si>
  <si>
    <t xml:space="preserve">Blanket for udbetaling af honorar for censorer i SIMAC </t>
  </si>
  <si>
    <t>Procentgodtgørelse ved ophold over 24 timer</t>
  </si>
  <si>
    <t>Der ydes godtgørelse for rejseudgifter (transportgodtgørelse) og for ophold i Svendborg over 24 timer i relation til censorgerningen (procentgodtgørelse) efter Finansministeriets cirkulære om tjenesterejseaftalen. 
For ophold i Svendborg over 24 timer i relation til censorgerningen ydes procentgodtgørelse. Procentgodtgørelse udbetales for hver 24 timer, en tjenesterejse har varet, når den har været forbundet med overnatning. Procentgodtgørelse udbetales pr. time med 1/24 af døgnsatsen for hver påbegyndt time, rejsen varer ud over hele døgn. Procentgodtgørelsen dækker merudgifter til måltider, småfornødenheder og transport på bestemmelsesstedet. 
Er der behov for hotelovernatning i Svendborg ifm. censorgerningen kontaktes Studieadministrationen i SIMAC, som sørger for at booke hotel. Udgifter til hotel, som ikke er booket igennem SIMAC, godtgøres i udgangspunktet ikke. Ved overnatning i privat hjem udløses udokumenteret nattillæg.</t>
  </si>
  <si>
    <t>Til lønmedarbejderen i SIMAC</t>
  </si>
  <si>
    <t>Transportgodtgørelse</t>
  </si>
  <si>
    <t>Samlede udgifter i kr.:</t>
  </si>
  <si>
    <t>Vælg fra rullemenu</t>
  </si>
  <si>
    <t>Opholdets samlede varighed, antal timer (start- og sluttidspunkt beregnes med tjenestested eller bopæl som udgangspunkt):</t>
  </si>
  <si>
    <t>Overnatningsform - vælg fra rullemenu:</t>
  </si>
  <si>
    <t>Øvrige udgifter ifølge dokumentation:</t>
  </si>
  <si>
    <t>Fødselsdato</t>
  </si>
  <si>
    <t>Til lønmedarbejderen i SIMAC: Ved censorvederlag anvendes lønkoden 5940</t>
  </si>
  <si>
    <t>Privat kørsel fra afrejsested til SIMAC i Svendborg</t>
  </si>
  <si>
    <t xml:space="preserve">Jf. Finansministeriets cirkulære om censorvederlag af 17. januar 2001 ydes der censorvederlag til beskikkede eller særligt tilkaldte censorer ved skriftlige og mundtlige eksaminer. </t>
  </si>
  <si>
    <t>Antal studerende</t>
  </si>
  <si>
    <t>Eksamensform
Vælg fra rullemenu</t>
  </si>
  <si>
    <t>Samlede forberedelsestid 
Angiv antal timer</t>
  </si>
  <si>
    <t>Samlede eksaminationstid
Angiv antal timer</t>
  </si>
  <si>
    <t>Forplejning:</t>
  </si>
  <si>
    <t>Andet:</t>
  </si>
  <si>
    <t xml:space="preserve">Total antal timer
Forberedelse og eksamination </t>
  </si>
  <si>
    <t xml:space="preserve">Censorvederlag, sats B, udgør pr. censortime (jf. Finansministeriets lønoversigt 1. oktober 2023): </t>
  </si>
  <si>
    <t>Sats procentgodtgørelse af dagpengesats 2023 udgør pr. døgn:</t>
  </si>
  <si>
    <t>Til udbetaling:</t>
  </si>
  <si>
    <t>Kørselsgodtgørelse sats 2024: 2,23 kr./km</t>
  </si>
  <si>
    <t>Sats udokumenteret nattillæg 2024 udgør pr. døgn: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</si>
</sst>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r.&quot;;[Red]\-#,##0.00\ &quot;kr.&quot;"/>
    <numFmt numFmtId="44" formatCode="_-* #,##0.00\ &quot;kr.&quot;_-;\-* #,##0.00\ &quot;kr.&quot;_-;_-* &quot;-&quot;??\ &quot;kr.&quot;_-;_-@_-"/>
    <numFmt numFmtId="164" formatCode="#,##0.00\ &quot;kr.&quot;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Calibri"/>
      <family val="2"/>
      <scheme val="minor"/>
    </font>
    <font>
      <sz val="18"/>
      <color theme="3" tint="-0.499984740745262"/>
      <name val="Montserrat"/>
    </font>
    <font>
      <sz val="11"/>
      <name val="Calibri"/>
      <family val="2"/>
      <scheme val="minor"/>
    </font>
    <font>
      <sz val="12"/>
      <color theme="1"/>
      <name val="Montserrat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Fill="1"/>
    <xf numFmtId="0" fontId="5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Border="1" applyAlignment="1">
      <alignment horizontal="left"/>
    </xf>
    <xf numFmtId="0" fontId="0" fillId="0" borderId="0" xfId="0" applyBorder="1"/>
    <xf numFmtId="0" fontId="6" fillId="0" borderId="0" xfId="0" applyFont="1"/>
    <xf numFmtId="0" fontId="8" fillId="0" borderId="0" xfId="0" applyFont="1"/>
    <xf numFmtId="0" fontId="0" fillId="0" borderId="4" xfId="0" applyBorder="1"/>
    <xf numFmtId="0" fontId="6" fillId="3" borderId="0" xfId="0" applyFont="1" applyFill="1" applyAlignment="1">
      <alignment horizontal="center" vertical="center" textRotation="90"/>
    </xf>
    <xf numFmtId="0" fontId="6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0" fillId="0" borderId="0" xfId="0" applyAlignment="1">
      <alignment horizontal="left" wrapText="1"/>
    </xf>
    <xf numFmtId="0" fontId="2" fillId="0" borderId="2" xfId="0" applyFont="1" applyBorder="1" applyAlignment="1" applyProtection="1">
      <alignment vertical="top" wrapText="1"/>
      <protection locked="0"/>
    </xf>
    <xf numFmtId="0" fontId="0" fillId="0" borderId="2" xfId="0" applyNumberFormat="1" applyFont="1" applyBorder="1" applyAlignment="1" applyProtection="1">
      <alignment vertical="top" wrapText="1"/>
    </xf>
    <xf numFmtId="0" fontId="0" fillId="0" borderId="0" xfId="0" applyProtection="1">
      <protection locked="0"/>
    </xf>
    <xf numFmtId="44" fontId="0" fillId="0" borderId="0" xfId="0" applyNumberFormat="1" applyProtection="1">
      <protection locked="0"/>
    </xf>
    <xf numFmtId="0" fontId="0" fillId="0" borderId="2" xfId="0" applyBorder="1" applyProtection="1"/>
    <xf numFmtId="0" fontId="0" fillId="0" borderId="0" xfId="0" applyProtection="1"/>
    <xf numFmtId="44" fontId="0" fillId="0" borderId="2" xfId="0" applyNumberFormat="1" applyBorder="1" applyProtection="1"/>
    <xf numFmtId="0" fontId="11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0" fillId="2" borderId="2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0" fillId="0" borderId="0" xfId="0" applyFill="1" applyProtection="1"/>
    <xf numFmtId="0" fontId="9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horizontal="right" vertical="top" wrapText="1"/>
    </xf>
    <xf numFmtId="44" fontId="0" fillId="0" borderId="4" xfId="0" applyNumberFormat="1" applyFont="1" applyBorder="1" applyAlignment="1" applyProtection="1">
      <alignment vertical="center" wrapText="1"/>
    </xf>
    <xf numFmtId="0" fontId="0" fillId="2" borderId="2" xfId="0" applyFont="1" applyFill="1" applyBorder="1" applyAlignment="1" applyProtection="1">
      <alignment wrapText="1"/>
    </xf>
    <xf numFmtId="0" fontId="8" fillId="2" borderId="2" xfId="0" applyFont="1" applyFill="1" applyBorder="1" applyAlignment="1" applyProtection="1">
      <alignment wrapText="1"/>
    </xf>
    <xf numFmtId="0" fontId="8" fillId="2" borderId="2" xfId="0" applyFont="1" applyFill="1" applyBorder="1" applyAlignment="1" applyProtection="1">
      <alignment horizontal="left" wrapText="1"/>
    </xf>
    <xf numFmtId="0" fontId="0" fillId="0" borderId="2" xfId="0" applyBorder="1" applyProtection="1">
      <protection locked="0"/>
    </xf>
    <xf numFmtId="164" fontId="0" fillId="0" borderId="4" xfId="0" applyNumberFormat="1" applyBorder="1" applyAlignment="1" applyProtection="1">
      <alignment horizontal="center" vertical="center" wrapText="1"/>
    </xf>
    <xf numFmtId="164" fontId="0" fillId="0" borderId="6" xfId="0" applyNumberFormat="1" applyBorder="1" applyAlignment="1" applyProtection="1">
      <alignment horizontal="center" vertical="center" wrapText="1"/>
    </xf>
    <xf numFmtId="14" fontId="0" fillId="0" borderId="2" xfId="0" applyNumberFormat="1" applyFont="1" applyBorder="1" applyAlignment="1" applyProtection="1">
      <alignment vertical="top" wrapText="1"/>
      <protection locked="0"/>
    </xf>
    <xf numFmtId="0" fontId="0" fillId="0" borderId="2" xfId="0" applyFont="1" applyBorder="1" applyAlignment="1" applyProtection="1">
      <alignment vertical="top" wrapText="1"/>
      <protection locked="0"/>
    </xf>
    <xf numFmtId="8" fontId="0" fillId="0" borderId="2" xfId="0" applyNumberFormat="1" applyFont="1" applyBorder="1" applyAlignment="1" applyProtection="1">
      <alignment vertical="top" wrapText="1"/>
      <protection locked="0"/>
    </xf>
    <xf numFmtId="0" fontId="8" fillId="2" borderId="2" xfId="0" applyNumberFormat="1" applyFont="1" applyFill="1" applyBorder="1" applyAlignment="1" applyProtection="1">
      <alignment wrapText="1"/>
    </xf>
    <xf numFmtId="0" fontId="0" fillId="0" borderId="2" xfId="0" applyNumberFormat="1" applyFont="1" applyBorder="1" applyAlignment="1" applyProtection="1">
      <alignment vertical="top" wrapText="1"/>
      <protection locked="0"/>
    </xf>
    <xf numFmtId="164" fontId="0" fillId="0" borderId="0" xfId="0" applyNumberFormat="1" applyAlignment="1">
      <alignment horizontal="right" wrapText="1"/>
    </xf>
    <xf numFmtId="0" fontId="0" fillId="0" borderId="0" xfId="0" applyFont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</xf>
    <xf numFmtId="8" fontId="3" fillId="0" borderId="0" xfId="0" applyNumberFormat="1" applyFont="1" applyAlignment="1" applyProtection="1">
      <alignment vertical="top" wrapText="1"/>
    </xf>
    <xf numFmtId="0" fontId="0" fillId="0" borderId="0" xfId="0" applyAlignment="1" applyProtection="1">
      <alignment horizontal="right"/>
    </xf>
    <xf numFmtId="0" fontId="3" fillId="3" borderId="0" xfId="0" applyFont="1" applyFill="1" applyAlignment="1" applyProtection="1">
      <alignment horizontal="right"/>
    </xf>
    <xf numFmtId="0" fontId="7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left" wrapText="1"/>
    </xf>
    <xf numFmtId="0" fontId="9" fillId="0" borderId="0" xfId="0" applyFont="1" applyAlignment="1" applyProtection="1">
      <alignment horizontal="left" wrapText="1"/>
    </xf>
    <xf numFmtId="0" fontId="0" fillId="0" borderId="1" xfId="0" applyFont="1" applyBorder="1" applyAlignment="1" applyProtection="1">
      <alignment horizontal="right" wrapText="1"/>
    </xf>
    <xf numFmtId="0" fontId="0" fillId="0" borderId="0" xfId="0" applyAlignment="1" applyProtection="1">
      <alignment horizontal="right"/>
    </xf>
    <xf numFmtId="0" fontId="0" fillId="0" borderId="0" xfId="0" applyFont="1" applyAlignment="1" applyProtection="1">
      <alignment horizontal="right"/>
    </xf>
    <xf numFmtId="0" fontId="0" fillId="0" borderId="5" xfId="0" applyFont="1" applyBorder="1" applyAlignment="1" applyProtection="1">
      <alignment horizontal="left" vertical="center" wrapText="1"/>
    </xf>
    <xf numFmtId="0" fontId="0" fillId="0" borderId="6" xfId="0" applyFont="1" applyBorder="1" applyAlignment="1" applyProtection="1">
      <alignment horizontal="left" vertical="center" wrapText="1"/>
    </xf>
    <xf numFmtId="0" fontId="0" fillId="0" borderId="7" xfId="0" applyFont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7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9" fillId="0" borderId="4" xfId="0" applyFont="1" applyBorder="1" applyAlignment="1">
      <alignment wrapText="1"/>
    </xf>
    <xf numFmtId="0" fontId="9" fillId="0" borderId="4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0" xfId="0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430146</xdr:colOff>
      <xdr:row>0</xdr:row>
      <xdr:rowOff>169769</xdr:rowOff>
    </xdr:from>
    <xdr:to>
      <xdr:col>7</xdr:col>
      <xdr:colOff>1376931</xdr:colOff>
      <xdr:row>0</xdr:row>
      <xdr:rowOff>538069</xdr:rowOff>
    </xdr:to>
    <xdr:pic>
      <xdr:nvPicPr>
        <xdr:cNvPr id="2" name="Picture 32">
          <a:extLst>
            <a:ext uri="{FF2B5EF4-FFF2-40B4-BE49-F238E27FC236}">
              <a16:creationId xmlns:a16="http://schemas.microsoft.com/office/drawing/2014/main" id="{EC2A44CF-3949-7482-D026-8135743DA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7146" y="169769"/>
          <a:ext cx="946785" cy="368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1472960</xdr:colOff>
      <xdr:row>0</xdr:row>
      <xdr:rowOff>139496</xdr:rowOff>
    </xdr:from>
    <xdr:to>
      <xdr:col>8</xdr:col>
      <xdr:colOff>599836</xdr:colOff>
      <xdr:row>0</xdr:row>
      <xdr:rowOff>602711</xdr:rowOff>
    </xdr:to>
    <xdr:pic>
      <xdr:nvPicPr>
        <xdr:cNvPr id="2" name="Picture 32">
          <a:extLst>
            <a:ext uri="{FF2B5EF4-FFF2-40B4-BE49-F238E27FC236}">
              <a16:creationId xmlns:a16="http://schemas.microsoft.com/office/drawing/2014/main" id="{64F1FCA8-DD9A-494A-8E15-A1EB51ACD1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0224" y="139496"/>
          <a:ext cx="1172474" cy="466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5EB4F-2B80-49DD-977A-F8B915CCB4E0}">
  <sheetPr>
    <pageSetUpPr fitToPage="1"/>
  </sheetPr>
  <dimension ref="A1:I32"/>
  <sheetViews>
    <sheetView showGridLines="0" topLeftCell="A3" zoomScale="85" zoomScaleNormal="85" workbookViewId="0">
      <selection activeCell="E17" sqref="E17"/>
    </sheetView>
  </sheetViews>
  <sheetFormatPr defaultColWidth="9.140625" defaultRowHeight="15" x14ac:dyDescent="0.25"/>
  <cols>
    <col min="1" max="1" width="22.28515625" style="16" customWidth="1"/>
    <col min="2" max="2" width="24" style="16" customWidth="1"/>
    <col min="3" max="3" width="23.140625" style="16" customWidth="1"/>
    <col min="4" max="8" width="21.140625" style="16" customWidth="1"/>
    <col min="9" max="9" width="28.7109375" style="16" customWidth="1"/>
    <col min="10" max="16384" width="9.140625" style="16"/>
  </cols>
  <sheetData>
    <row r="1" spans="1:9" ht="45" customHeight="1" x14ac:dyDescent="0.5">
      <c r="A1" s="50" t="s">
        <v>17</v>
      </c>
      <c r="B1" s="50"/>
      <c r="C1" s="50"/>
      <c r="D1" s="50"/>
      <c r="E1" s="50"/>
      <c r="F1" s="50"/>
      <c r="G1" s="50"/>
      <c r="H1" s="50"/>
      <c r="I1" s="50"/>
    </row>
    <row r="2" spans="1:9" ht="12" customHeight="1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9" ht="40.5" customHeight="1" x14ac:dyDescent="0.25">
      <c r="A3" s="59" t="s">
        <v>30</v>
      </c>
      <c r="B3" s="60"/>
      <c r="C3" s="60"/>
      <c r="D3" s="60"/>
      <c r="E3" s="60"/>
      <c r="F3" s="60"/>
      <c r="G3" s="60"/>
      <c r="H3" s="61"/>
      <c r="I3" s="44"/>
    </row>
    <row r="4" spans="1:9" ht="12" customHeight="1" x14ac:dyDescent="0.25">
      <c r="A4" s="22"/>
      <c r="B4" s="23"/>
      <c r="C4" s="23"/>
      <c r="D4" s="23"/>
      <c r="E4" s="23"/>
      <c r="F4" s="23"/>
      <c r="G4" s="23"/>
      <c r="H4" s="23"/>
      <c r="I4" s="19"/>
    </row>
    <row r="5" spans="1:9" ht="21" customHeight="1" x14ac:dyDescent="0.35">
      <c r="A5" s="54" t="s">
        <v>3</v>
      </c>
      <c r="B5" s="54"/>
      <c r="C5" s="23"/>
      <c r="D5" s="23"/>
      <c r="E5" s="23"/>
      <c r="F5" s="23"/>
      <c r="G5" s="23"/>
      <c r="H5" s="23"/>
      <c r="I5" s="19"/>
    </row>
    <row r="6" spans="1:9" ht="21" customHeight="1" x14ac:dyDescent="0.25">
      <c r="A6" s="24" t="s">
        <v>0</v>
      </c>
      <c r="B6" s="62"/>
      <c r="C6" s="63"/>
      <c r="D6" s="63"/>
      <c r="E6" s="63"/>
      <c r="F6" s="63"/>
      <c r="G6" s="63"/>
      <c r="H6" s="64"/>
      <c r="I6" s="45"/>
    </row>
    <row r="7" spans="1:9" ht="21" customHeight="1" x14ac:dyDescent="0.25">
      <c r="A7" s="25" t="s">
        <v>27</v>
      </c>
      <c r="B7" s="62"/>
      <c r="C7" s="63"/>
      <c r="D7" s="63"/>
      <c r="E7" s="63"/>
      <c r="F7" s="63"/>
      <c r="G7" s="63"/>
      <c r="H7" s="64"/>
      <c r="I7" s="45"/>
    </row>
    <row r="8" spans="1:9" ht="15" customHeight="1" x14ac:dyDescent="0.25">
      <c r="A8" s="26"/>
      <c r="B8" s="27"/>
      <c r="C8" s="27"/>
      <c r="D8" s="27"/>
      <c r="E8" s="27"/>
      <c r="F8" s="27"/>
      <c r="G8" s="27"/>
      <c r="H8" s="27"/>
      <c r="I8" s="28"/>
    </row>
    <row r="9" spans="1:9" ht="21" customHeight="1" x14ac:dyDescent="0.25">
      <c r="A9" s="29" t="s">
        <v>4</v>
      </c>
      <c r="B9" s="23"/>
      <c r="C9" s="30"/>
      <c r="D9" s="23"/>
      <c r="E9" s="23"/>
      <c r="F9" s="23"/>
      <c r="G9" s="23"/>
      <c r="H9" s="23"/>
      <c r="I9" s="19"/>
    </row>
    <row r="10" spans="1:9" ht="18" customHeight="1" x14ac:dyDescent="0.25">
      <c r="A10" s="51" t="s">
        <v>38</v>
      </c>
      <c r="B10" s="51"/>
      <c r="C10" s="51"/>
      <c r="D10" s="52"/>
      <c r="E10" s="31">
        <v>397.45</v>
      </c>
      <c r="F10" s="53" t="s">
        <v>8</v>
      </c>
      <c r="G10" s="53"/>
      <c r="H10" s="53"/>
    </row>
    <row r="11" spans="1:9" ht="15" customHeight="1" x14ac:dyDescent="0.25">
      <c r="A11" s="22"/>
      <c r="B11" s="23"/>
      <c r="C11" s="23"/>
      <c r="D11" s="23"/>
      <c r="E11" s="23"/>
      <c r="F11" s="23"/>
      <c r="G11" s="23"/>
      <c r="H11" s="23"/>
      <c r="I11" s="19"/>
    </row>
    <row r="12" spans="1:9" ht="21" customHeight="1" x14ac:dyDescent="0.35">
      <c r="A12" s="55" t="s">
        <v>5</v>
      </c>
      <c r="B12" s="55"/>
      <c r="C12" s="30"/>
      <c r="D12" s="23"/>
      <c r="E12" s="23"/>
      <c r="F12" s="23"/>
      <c r="G12" s="23"/>
      <c r="H12" s="23"/>
      <c r="I12" s="19"/>
    </row>
    <row r="13" spans="1:9" s="21" customFormat="1" ht="44.25" customHeight="1" x14ac:dyDescent="0.25">
      <c r="A13" s="32" t="s">
        <v>15</v>
      </c>
      <c r="B13" s="33" t="s">
        <v>2</v>
      </c>
      <c r="C13" s="33" t="s">
        <v>1</v>
      </c>
      <c r="D13" s="41" t="s">
        <v>31</v>
      </c>
      <c r="E13" s="34" t="s">
        <v>32</v>
      </c>
      <c r="F13" s="34" t="s">
        <v>33</v>
      </c>
      <c r="G13" s="33" t="s">
        <v>34</v>
      </c>
      <c r="H13" s="33" t="s">
        <v>37</v>
      </c>
    </row>
    <row r="14" spans="1:9" ht="18" customHeight="1" x14ac:dyDescent="0.25">
      <c r="A14" s="38"/>
      <c r="B14" s="39"/>
      <c r="C14" s="40"/>
      <c r="D14" s="42"/>
      <c r="E14" s="39"/>
      <c r="F14" s="39"/>
      <c r="G14" s="39"/>
      <c r="H14" s="15">
        <f>(F14+G14)</f>
        <v>0</v>
      </c>
    </row>
    <row r="15" spans="1:9" ht="18" customHeight="1" x14ac:dyDescent="0.25">
      <c r="A15" s="39"/>
      <c r="B15" s="39"/>
      <c r="C15" s="40"/>
      <c r="D15" s="42"/>
      <c r="E15" s="39"/>
      <c r="F15" s="39"/>
      <c r="G15" s="39"/>
      <c r="H15" s="15">
        <f t="shared" ref="H15:H25" si="0">(F15+G15)</f>
        <v>0</v>
      </c>
    </row>
    <row r="16" spans="1:9" ht="18" customHeight="1" x14ac:dyDescent="0.25">
      <c r="A16" s="39"/>
      <c r="B16" s="39"/>
      <c r="C16" s="40"/>
      <c r="D16" s="42"/>
      <c r="E16" s="39"/>
      <c r="F16" s="39"/>
      <c r="G16" s="39"/>
      <c r="H16" s="15">
        <f t="shared" si="0"/>
        <v>0</v>
      </c>
    </row>
    <row r="17" spans="1:9" ht="18" customHeight="1" x14ac:dyDescent="0.25">
      <c r="A17" s="39"/>
      <c r="B17" s="39"/>
      <c r="C17" s="40"/>
      <c r="D17" s="42"/>
      <c r="E17" s="39"/>
      <c r="F17" s="39"/>
      <c r="G17" s="39"/>
      <c r="H17" s="15">
        <f t="shared" si="0"/>
        <v>0</v>
      </c>
    </row>
    <row r="18" spans="1:9" ht="18" customHeight="1" x14ac:dyDescent="0.25">
      <c r="A18" s="39"/>
      <c r="B18" s="39"/>
      <c r="C18" s="40"/>
      <c r="D18" s="42"/>
      <c r="E18" s="39"/>
      <c r="F18" s="39"/>
      <c r="G18" s="39"/>
      <c r="H18" s="15">
        <f t="shared" si="0"/>
        <v>0</v>
      </c>
    </row>
    <row r="19" spans="1:9" ht="18" customHeight="1" x14ac:dyDescent="0.25">
      <c r="A19" s="39"/>
      <c r="B19" s="39"/>
      <c r="C19" s="40"/>
      <c r="D19" s="42"/>
      <c r="E19" s="39"/>
      <c r="F19" s="39"/>
      <c r="G19" s="39"/>
      <c r="H19" s="15">
        <f t="shared" si="0"/>
        <v>0</v>
      </c>
    </row>
    <row r="20" spans="1:9" ht="18" customHeight="1" x14ac:dyDescent="0.25">
      <c r="A20" s="39"/>
      <c r="B20" s="39"/>
      <c r="C20" s="40"/>
      <c r="D20" s="42"/>
      <c r="E20" s="39"/>
      <c r="F20" s="39"/>
      <c r="G20" s="39"/>
      <c r="H20" s="15">
        <f t="shared" si="0"/>
        <v>0</v>
      </c>
    </row>
    <row r="21" spans="1:9" ht="18" customHeight="1" x14ac:dyDescent="0.25">
      <c r="A21" s="39"/>
      <c r="B21" s="39"/>
      <c r="C21" s="40"/>
      <c r="D21" s="42"/>
      <c r="E21" s="39"/>
      <c r="F21" s="39"/>
      <c r="G21" s="39"/>
      <c r="H21" s="15">
        <f t="shared" si="0"/>
        <v>0</v>
      </c>
    </row>
    <row r="22" spans="1:9" ht="18" customHeight="1" x14ac:dyDescent="0.25">
      <c r="A22" s="14"/>
      <c r="B22" s="39"/>
      <c r="C22" s="40"/>
      <c r="D22" s="42"/>
      <c r="E22" s="39"/>
      <c r="F22" s="39"/>
      <c r="G22" s="39"/>
      <c r="H22" s="15">
        <f t="shared" si="0"/>
        <v>0</v>
      </c>
    </row>
    <row r="23" spans="1:9" ht="18" customHeight="1" x14ac:dyDescent="0.25">
      <c r="A23" s="39"/>
      <c r="B23" s="39"/>
      <c r="C23" s="40"/>
      <c r="D23" s="42"/>
      <c r="E23" s="39"/>
      <c r="F23" s="39"/>
      <c r="G23" s="39"/>
      <c r="H23" s="15">
        <f t="shared" si="0"/>
        <v>0</v>
      </c>
    </row>
    <row r="24" spans="1:9" ht="18" customHeight="1" x14ac:dyDescent="0.25">
      <c r="A24" s="39"/>
      <c r="B24" s="39"/>
      <c r="C24" s="40"/>
      <c r="D24" s="42"/>
      <c r="E24" s="39"/>
      <c r="F24" s="39"/>
      <c r="G24" s="39"/>
      <c r="H24" s="15">
        <f t="shared" si="0"/>
        <v>0</v>
      </c>
    </row>
    <row r="25" spans="1:9" ht="18" customHeight="1" x14ac:dyDescent="0.25">
      <c r="A25" s="39"/>
      <c r="B25" s="39"/>
      <c r="C25" s="40"/>
      <c r="D25" s="42"/>
      <c r="E25" s="39"/>
      <c r="F25" s="39"/>
      <c r="G25" s="39"/>
      <c r="H25" s="15">
        <f t="shared" si="0"/>
        <v>0</v>
      </c>
    </row>
    <row r="26" spans="1:9" ht="18" customHeight="1" x14ac:dyDescent="0.25">
      <c r="A26" s="46"/>
      <c r="B26" s="46"/>
      <c r="C26" s="47"/>
      <c r="D26" s="46"/>
      <c r="E26" s="46"/>
      <c r="F26" s="56" t="s">
        <v>6</v>
      </c>
      <c r="G26" s="56"/>
      <c r="H26" s="18">
        <f>SUM(H14:H25)</f>
        <v>0</v>
      </c>
    </row>
    <row r="27" spans="1:9" ht="11.25" customHeight="1" x14ac:dyDescent="0.25">
      <c r="A27" s="19"/>
      <c r="B27" s="19"/>
      <c r="C27" s="19"/>
      <c r="D27" s="19"/>
      <c r="E27" s="19"/>
      <c r="F27" s="19"/>
      <c r="G27" s="19"/>
      <c r="H27" s="19"/>
    </row>
    <row r="28" spans="1:9" ht="18" customHeight="1" x14ac:dyDescent="0.25">
      <c r="A28" s="19"/>
      <c r="B28" s="19"/>
      <c r="C28" s="19"/>
      <c r="D28" s="57" t="s">
        <v>7</v>
      </c>
      <c r="E28" s="57"/>
      <c r="F28" s="57"/>
      <c r="G28" s="57"/>
      <c r="H28" s="20">
        <f>H26*E10</f>
        <v>0</v>
      </c>
    </row>
    <row r="29" spans="1:9" ht="9" customHeight="1" x14ac:dyDescent="0.25">
      <c r="A29" s="19"/>
      <c r="B29" s="19"/>
      <c r="C29" s="19"/>
      <c r="D29" s="19"/>
      <c r="E29" s="48"/>
      <c r="F29" s="48"/>
      <c r="G29" s="48"/>
      <c r="H29" s="48"/>
      <c r="I29" s="17"/>
    </row>
    <row r="30" spans="1:9" x14ac:dyDescent="0.25">
      <c r="A30" s="58" t="s">
        <v>12</v>
      </c>
      <c r="B30" s="58"/>
      <c r="C30" s="58"/>
      <c r="D30" s="58"/>
      <c r="E30" s="58"/>
      <c r="F30" s="58"/>
      <c r="G30" s="58"/>
      <c r="H30" s="58"/>
    </row>
    <row r="31" spans="1:9" x14ac:dyDescent="0.25">
      <c r="A31" s="19"/>
      <c r="B31" s="19"/>
      <c r="C31" s="19"/>
      <c r="D31" s="19"/>
      <c r="E31" s="19"/>
      <c r="F31" s="19"/>
      <c r="G31" s="19"/>
      <c r="H31" s="19"/>
    </row>
    <row r="32" spans="1:9" x14ac:dyDescent="0.25">
      <c r="A32" s="49" t="s">
        <v>28</v>
      </c>
      <c r="B32" s="49"/>
      <c r="C32" s="49"/>
      <c r="D32" s="49"/>
      <c r="E32" s="49"/>
      <c r="F32" s="49"/>
      <c r="G32" s="49"/>
      <c r="H32" s="49"/>
    </row>
  </sheetData>
  <sheetProtection sheet="1" objects="1" scenarios="1" selectLockedCells="1"/>
  <mergeCells count="12">
    <mergeCell ref="A32:H32"/>
    <mergeCell ref="A1:I1"/>
    <mergeCell ref="A10:D10"/>
    <mergeCell ref="F10:H10"/>
    <mergeCell ref="A5:B5"/>
    <mergeCell ref="A12:B12"/>
    <mergeCell ref="F26:G26"/>
    <mergeCell ref="D28:G28"/>
    <mergeCell ref="A30:H30"/>
    <mergeCell ref="A3:H3"/>
    <mergeCell ref="B6:H6"/>
    <mergeCell ref="B7:H7"/>
  </mergeCells>
  <dataValidations count="1">
    <dataValidation type="list" allowBlank="1" showInputMessage="1" showErrorMessage="1" sqref="E14:E25" xr:uid="{1148D2A9-57F5-4272-A094-4ED70A06D323}">
      <formula1>"Mundtlig, Skriftlig"</formula1>
    </dataValidation>
  </dataValidations>
  <pageMargins left="0.25" right="0.25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08DDA-C075-492D-B7F1-DF3F2848E5F1}">
  <dimension ref="A1:I25"/>
  <sheetViews>
    <sheetView showGridLines="0" tabSelected="1" topLeftCell="A3" zoomScale="106" zoomScaleNormal="106" workbookViewId="0">
      <selection activeCell="C22" sqref="C22:G22"/>
    </sheetView>
  </sheetViews>
  <sheetFormatPr defaultRowHeight="15" x14ac:dyDescent="0.25"/>
  <cols>
    <col min="2" max="2" width="46.5703125" customWidth="1"/>
    <col min="3" max="3" width="24.5703125" customWidth="1"/>
    <col min="4" max="4" width="26.28515625" customWidth="1"/>
    <col min="5" max="5" width="7.5703125" customWidth="1"/>
    <col min="7" max="7" width="24.42578125" customWidth="1"/>
    <col min="8" max="8" width="6.28515625" customWidth="1"/>
    <col min="9" max="9" width="9.140625" style="7"/>
  </cols>
  <sheetData>
    <row r="1" spans="1:9" ht="53.25" customHeight="1" x14ac:dyDescent="0.5">
      <c r="A1" s="65" t="s">
        <v>16</v>
      </c>
      <c r="B1" s="65"/>
      <c r="C1" s="65"/>
      <c r="D1" s="65"/>
      <c r="E1" s="65"/>
      <c r="F1" s="65"/>
      <c r="G1" s="65"/>
      <c r="H1" s="65"/>
    </row>
    <row r="2" spans="1:9" ht="12" customHeight="1" x14ac:dyDescent="0.25"/>
    <row r="3" spans="1:9" ht="171" customHeight="1" x14ac:dyDescent="0.25">
      <c r="A3" s="66" t="s">
        <v>19</v>
      </c>
      <c r="B3" s="67"/>
      <c r="C3" s="67"/>
      <c r="D3" s="67"/>
      <c r="E3" s="67"/>
      <c r="F3" s="67"/>
      <c r="G3" s="67"/>
      <c r="H3" s="68"/>
      <c r="I3" s="10" t="s">
        <v>20</v>
      </c>
    </row>
    <row r="4" spans="1:9" ht="12" customHeight="1" x14ac:dyDescent="0.25">
      <c r="I4" s="11"/>
    </row>
    <row r="5" spans="1:9" ht="21" customHeight="1" x14ac:dyDescent="0.35">
      <c r="A5" s="69" t="s">
        <v>21</v>
      </c>
      <c r="B5" s="69"/>
      <c r="C5" s="69"/>
      <c r="D5" s="69"/>
      <c r="E5" s="69"/>
      <c r="F5" s="69"/>
      <c r="G5" s="69"/>
      <c r="H5" s="69"/>
      <c r="I5" s="11"/>
    </row>
    <row r="6" spans="1:9" ht="30" customHeight="1" x14ac:dyDescent="0.35">
      <c r="A6" s="4" t="s">
        <v>13</v>
      </c>
      <c r="B6" s="2"/>
      <c r="C6" s="2"/>
      <c r="D6" s="2"/>
      <c r="E6" s="2"/>
      <c r="F6" s="2"/>
      <c r="G6" s="2"/>
      <c r="H6" s="1"/>
      <c r="I6" s="11"/>
    </row>
    <row r="7" spans="1:9" ht="20.25" customHeight="1" x14ac:dyDescent="0.25">
      <c r="A7" t="s">
        <v>10</v>
      </c>
      <c r="C7" t="s">
        <v>22</v>
      </c>
      <c r="D7" s="35"/>
      <c r="E7" s="72" t="s">
        <v>14</v>
      </c>
      <c r="F7" s="73"/>
      <c r="G7" s="73"/>
      <c r="H7" s="73"/>
      <c r="I7" s="11">
        <v>5262</v>
      </c>
    </row>
    <row r="8" spans="1:9" ht="20.25" customHeight="1" x14ac:dyDescent="0.25">
      <c r="A8" t="s">
        <v>9</v>
      </c>
      <c r="C8" t="s">
        <v>22</v>
      </c>
      <c r="D8" s="35"/>
      <c r="E8" s="72" t="s">
        <v>14</v>
      </c>
      <c r="F8" s="73"/>
      <c r="G8" s="73"/>
      <c r="H8" s="73"/>
      <c r="I8" s="12">
        <v>5262</v>
      </c>
    </row>
    <row r="9" spans="1:9" ht="20.25" customHeight="1" x14ac:dyDescent="0.25">
      <c r="A9" t="s">
        <v>29</v>
      </c>
      <c r="C9" t="s">
        <v>11</v>
      </c>
      <c r="D9" s="35"/>
      <c r="E9" s="72" t="s">
        <v>41</v>
      </c>
      <c r="F9" s="73"/>
      <c r="G9" s="73"/>
      <c r="H9" s="73"/>
      <c r="I9" s="11">
        <v>5305</v>
      </c>
    </row>
    <row r="10" spans="1:9" x14ac:dyDescent="0.25">
      <c r="D10" s="3"/>
      <c r="I10" s="11"/>
    </row>
    <row r="11" spans="1:9" x14ac:dyDescent="0.25">
      <c r="I11" s="11"/>
    </row>
    <row r="12" spans="1:9" ht="21" customHeight="1" x14ac:dyDescent="0.35">
      <c r="A12" s="70" t="s">
        <v>18</v>
      </c>
      <c r="B12" s="70"/>
      <c r="C12" s="70"/>
      <c r="D12" s="70"/>
      <c r="E12" s="70"/>
      <c r="F12" s="70"/>
      <c r="G12" s="70"/>
      <c r="H12" s="70"/>
      <c r="I12" s="11"/>
    </row>
    <row r="13" spans="1:9" ht="12" customHeight="1" x14ac:dyDescent="0.25">
      <c r="A13" s="13"/>
      <c r="B13" s="13"/>
      <c r="C13" s="13"/>
      <c r="D13" s="13"/>
      <c r="E13" s="13"/>
      <c r="F13" s="13"/>
      <c r="G13" s="13"/>
      <c r="H13" s="13"/>
      <c r="I13" s="11"/>
    </row>
    <row r="14" spans="1:9" ht="20.25" customHeight="1" x14ac:dyDescent="0.25">
      <c r="A14" t="s">
        <v>24</v>
      </c>
      <c r="C14" s="6"/>
      <c r="D14" s="3"/>
      <c r="G14" s="35"/>
      <c r="I14" s="11"/>
    </row>
    <row r="15" spans="1:9" ht="12" customHeight="1" x14ac:dyDescent="0.25">
      <c r="C15" s="6"/>
      <c r="D15" s="3"/>
      <c r="G15" s="6"/>
      <c r="I15" s="11"/>
    </row>
    <row r="16" spans="1:9" ht="21" customHeight="1" x14ac:dyDescent="0.25">
      <c r="A16" s="77" t="s">
        <v>25</v>
      </c>
      <c r="B16" s="78"/>
      <c r="C16" s="74" t="s">
        <v>23</v>
      </c>
      <c r="D16" s="75"/>
      <c r="E16" s="75"/>
      <c r="F16" s="75"/>
      <c r="G16" s="76"/>
      <c r="I16" s="11"/>
    </row>
    <row r="17" spans="1:9" ht="12" customHeight="1" x14ac:dyDescent="0.25">
      <c r="C17" s="5"/>
      <c r="D17" s="5"/>
      <c r="E17" s="5"/>
      <c r="F17" s="5"/>
      <c r="G17" s="5"/>
      <c r="I17" s="11"/>
    </row>
    <row r="18" spans="1:9" ht="20.25" customHeight="1" x14ac:dyDescent="0.25">
      <c r="A18" s="9" t="s">
        <v>26</v>
      </c>
      <c r="B18" s="9"/>
      <c r="C18" s="9"/>
      <c r="D18" s="9"/>
      <c r="E18" s="9"/>
      <c r="F18" s="9"/>
      <c r="G18" s="9"/>
      <c r="I18" s="11"/>
    </row>
    <row r="19" spans="1:9" ht="6" customHeight="1" x14ac:dyDescent="0.25">
      <c r="I19" s="11"/>
    </row>
    <row r="20" spans="1:9" ht="21" customHeight="1" x14ac:dyDescent="0.25">
      <c r="A20" t="s">
        <v>35</v>
      </c>
      <c r="C20" s="79"/>
      <c r="D20" s="80"/>
      <c r="E20" s="80"/>
      <c r="F20" s="80"/>
      <c r="G20" s="81"/>
      <c r="I20" s="11">
        <v>5262</v>
      </c>
    </row>
    <row r="21" spans="1:9" ht="6" customHeight="1" x14ac:dyDescent="0.25">
      <c r="C21" s="6"/>
      <c r="D21" s="6"/>
      <c r="E21" s="6"/>
      <c r="F21" s="6"/>
      <c r="G21" s="6"/>
      <c r="I21" s="11"/>
    </row>
    <row r="22" spans="1:9" ht="21" customHeight="1" x14ac:dyDescent="0.25">
      <c r="A22" s="8" t="s">
        <v>36</v>
      </c>
      <c r="C22" s="79"/>
      <c r="D22" s="80"/>
      <c r="E22" s="80"/>
      <c r="F22" s="80"/>
      <c r="G22" s="81"/>
      <c r="I22" s="11">
        <v>5262</v>
      </c>
    </row>
    <row r="23" spans="1:9" x14ac:dyDescent="0.25">
      <c r="I23" s="11"/>
    </row>
    <row r="24" spans="1:9" ht="21" customHeight="1" x14ac:dyDescent="0.25">
      <c r="A24" s="71" t="s">
        <v>39</v>
      </c>
      <c r="B24" s="71"/>
      <c r="C24" s="36">
        <v>143.5</v>
      </c>
      <c r="E24" s="82" t="s">
        <v>40</v>
      </c>
      <c r="F24" s="82"/>
      <c r="G24" s="43">
        <f>C24/24*G14</f>
        <v>0</v>
      </c>
      <c r="H24" s="13"/>
      <c r="I24" s="11">
        <v>5295</v>
      </c>
    </row>
    <row r="25" spans="1:9" ht="21" customHeight="1" x14ac:dyDescent="0.25">
      <c r="A25" s="71" t="s">
        <v>42</v>
      </c>
      <c r="B25" s="71"/>
      <c r="C25" s="37">
        <v>246</v>
      </c>
      <c r="D25" s="13"/>
      <c r="E25" s="13"/>
      <c r="F25" s="13"/>
      <c r="G25" s="13"/>
      <c r="H25" s="13"/>
      <c r="I25" s="11">
        <v>5264</v>
      </c>
    </row>
  </sheetData>
  <sheetProtection sheet="1" objects="1" scenarios="1" selectLockedCells="1"/>
  <mergeCells count="14">
    <mergeCell ref="A25:B25"/>
    <mergeCell ref="E7:H7"/>
    <mergeCell ref="E8:H8"/>
    <mergeCell ref="E9:H9"/>
    <mergeCell ref="C16:G16"/>
    <mergeCell ref="A16:B16"/>
    <mergeCell ref="C20:G20"/>
    <mergeCell ref="C22:G22"/>
    <mergeCell ref="E24:F24"/>
    <mergeCell ref="A1:H1"/>
    <mergeCell ref="A3:H3"/>
    <mergeCell ref="A5:H5"/>
    <mergeCell ref="A12:H12"/>
    <mergeCell ref="A24:B24"/>
  </mergeCells>
  <dataValidations count="2">
    <dataValidation type="list" allowBlank="1" showInputMessage="1" showErrorMessage="1" sqref="C17" xr:uid="{CD5F8D89-FDD1-439F-9330-9B78A92C3B1C}">
      <formula1>"Overnatning i privat hjem - udløser udokumenteret nattillæg, Overnatning på hotel booket igennem SIMAC, Ud- og hjemrejse samme dag, Andet"</formula1>
    </dataValidation>
    <dataValidation type="list" allowBlank="1" showInputMessage="1" showErrorMessage="1" sqref="C16:G16" xr:uid="{A8F2D80C-E20D-484A-8FD7-9BF51FE7D91D}">
      <formula1>"Vælg fra rullemenu, Overnatning i privat hjem - udløser udokumenteret nattillæg, Overnatning på hotel booket igennem SIMAC, Ud- og hjemrejse samme dag, Andet"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fbfdee0-e6aa-4141-adef-9c9b3c2f1a1a">
      <Terms xmlns="http://schemas.microsoft.com/office/infopath/2007/PartnerControls"/>
    </lcf76f155ced4ddcb4097134ff3c332f>
    <TaxCatchAll xmlns="02be01ea-36d7-473d-86e1-6f446f631c1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175F2CB6F32543A96C021CC7301583" ma:contentTypeVersion="13" ma:contentTypeDescription="Opret et nyt dokument." ma:contentTypeScope="" ma:versionID="9edd8678109203594b6f7a854de10153">
  <xsd:schema xmlns:xsd="http://www.w3.org/2001/XMLSchema" xmlns:xs="http://www.w3.org/2001/XMLSchema" xmlns:p="http://schemas.microsoft.com/office/2006/metadata/properties" xmlns:ns2="6fbfdee0-e6aa-4141-adef-9c9b3c2f1a1a" xmlns:ns3="02be01ea-36d7-473d-86e1-6f446f631c1b" targetNamespace="http://schemas.microsoft.com/office/2006/metadata/properties" ma:root="true" ma:fieldsID="e5b9973f3a8c110638071ff9af11defe" ns2:_="" ns3:_="">
    <xsd:import namespace="6fbfdee0-e6aa-4141-adef-9c9b3c2f1a1a"/>
    <xsd:import namespace="02be01ea-36d7-473d-86e1-6f446f631c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bfdee0-e6aa-4141-adef-9c9b3c2f1a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illedmærker" ma:readOnly="false" ma:fieldId="{5cf76f15-5ced-4ddc-b409-7134ff3c332f}" ma:taxonomyMulti="true" ma:sspId="22a20f88-b3b8-48ec-88b7-fec873db887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e01ea-36d7-473d-86e1-6f446f631c1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2a69049c-db88-4548-878d-89ec05d0970a}" ma:internalName="TaxCatchAll" ma:showField="CatchAllData" ma:web="02be01ea-36d7-473d-86e1-6f446f631c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E6B239-9765-45E1-BE93-7E66E0EFAD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DBE329-605D-4B3C-9023-C8DC1D100DF3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02be01ea-36d7-473d-86e1-6f446f631c1b"/>
    <ds:schemaRef ds:uri="6fbfdee0-e6aa-4141-adef-9c9b3c2f1a1a"/>
  </ds:schemaRefs>
</ds:datastoreItem>
</file>

<file path=customXml/itemProps3.xml><?xml version="1.0" encoding="utf-8"?>
<ds:datastoreItem xmlns:ds="http://schemas.openxmlformats.org/officeDocument/2006/customXml" ds:itemID="{26F0D276-4CE8-4F6B-9184-C190CAEF4B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bfdee0-e6aa-4141-adef-9c9b3c2f1a1a"/>
    <ds:schemaRef ds:uri="02be01ea-36d7-473d-86e1-6f446f631c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Arbejdstid</vt:lpstr>
      <vt:lpstr>Rejsegodtgørelse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Sanne Karlskov</dc:creator>
  <cp:lastModifiedBy>Sanne Karlskov</cp:lastModifiedBy>
  <cp:lastPrinted>2023-04-27T09:18:19Z</cp:lastPrinted>
  <dcterms:created xsi:type="dcterms:W3CDTF">2023-03-10T10:57:00Z</dcterms:created>
  <dcterms:modified xsi:type="dcterms:W3CDTF">2024-01-04T13:36:52Z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0x0101006E175F2CB6F32543A96C021CC7301583</vt:lpwstr>
  </property>
  <property fmtid="{D5CDD505-2E9C-101B-9397-08002B2CF9AE}" pid="3" name="MediaServiceImageTags">
    <vt:lpwstr/>
  </property>
</Properties>
</file>